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ient\S$\Data\ØS\Lønadministration\Vejledninger\Dagpengesatser\"/>
    </mc:Choice>
  </mc:AlternateContent>
  <xr:revisionPtr revIDLastSave="0" documentId="8_{71B519C5-2C74-4B2A-8716-28207811DD65}" xr6:coauthVersionLast="28" xr6:coauthVersionMax="28" xr10:uidLastSave="{00000000-0000-0000-0000-000000000000}"/>
  <bookViews>
    <workbookView xWindow="0" yWindow="45" windowWidth="15195" windowHeight="8445" xr2:uid="{00000000-000D-0000-FFFF-FFFF00000000}"/>
  </bookViews>
  <sheets>
    <sheet name="Dagpengesats 2018" sheetId="1" r:id="rId1"/>
  </sheets>
  <definedNames>
    <definedName name="_xlnm.Print_Area" localSheetId="0">'Dagpengesats 2018'!$A$1:$D$33</definedName>
  </definedNames>
  <calcPr calcId="171027"/>
</workbook>
</file>

<file path=xl/calcChain.xml><?xml version="1.0" encoding="utf-8"?>
<calcChain xmlns="http://schemas.openxmlformats.org/spreadsheetml/2006/main">
  <c r="I5" i="1" l="1"/>
  <c r="I3" i="1"/>
  <c r="D5" i="1" l="1"/>
  <c r="D28" i="1"/>
  <c r="D24" i="1"/>
  <c r="D25" i="1"/>
  <c r="D26" i="1"/>
  <c r="D27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</calcChain>
</file>

<file path=xl/sharedStrings.xml><?xml version="1.0" encoding="utf-8"?>
<sst xmlns="http://schemas.openxmlformats.org/spreadsheetml/2006/main" count="47" uniqueCount="47">
  <si>
    <t>1 dag</t>
  </si>
  <si>
    <t>2 dage</t>
  </si>
  <si>
    <t>3 dage</t>
  </si>
  <si>
    <t>4 dage</t>
  </si>
  <si>
    <t>1 uge</t>
  </si>
  <si>
    <t>1 uge og 1 dag</t>
  </si>
  <si>
    <t>1 uge og 3 dage</t>
  </si>
  <si>
    <t>1 uge og 4 dage</t>
  </si>
  <si>
    <t>2 uger</t>
  </si>
  <si>
    <t>1 uge og 2 dage</t>
  </si>
  <si>
    <t>Sygefravær:</t>
  </si>
  <si>
    <t>Enheder:</t>
  </si>
  <si>
    <t>DP-sats</t>
  </si>
  <si>
    <t>2 uger og 1 dag</t>
  </si>
  <si>
    <t>2 uger og 2 dage</t>
  </si>
  <si>
    <t>2 uger og 3 dage</t>
  </si>
  <si>
    <t>2 uger og 4 dage</t>
  </si>
  <si>
    <t>3 uger</t>
  </si>
  <si>
    <t>pr. uge</t>
  </si>
  <si>
    <t>3 uger og 1 dag</t>
  </si>
  <si>
    <t>3 uger og 2 dage</t>
  </si>
  <si>
    <t>3 uger og 3 dage</t>
  </si>
  <si>
    <t>3 uger og 4 dage</t>
  </si>
  <si>
    <t>4 uger</t>
  </si>
  <si>
    <t>4 uger og 1 dag</t>
  </si>
  <si>
    <t>4 uger og 2 dage</t>
  </si>
  <si>
    <t>4 uger og 3 dage</t>
  </si>
  <si>
    <t>4 uger og 4 dage</t>
  </si>
  <si>
    <t>I alt</t>
  </si>
  <si>
    <t>NB: Vær opmærksom på deltidsansatte.</t>
  </si>
  <si>
    <t>Eksempel:</t>
  </si>
  <si>
    <t xml:space="preserve">En ansat på 18,50 uglt. time vil give dig: </t>
  </si>
  <si>
    <t>mdr</t>
  </si>
  <si>
    <t>uge</t>
  </si>
  <si>
    <t>for 30 timer</t>
  </si>
  <si>
    <t>Sygedagpengesatser 2018</t>
  </si>
  <si>
    <t>Sygedagpenge, jf. lov om sygedagpenge (LBK nr. 1032 af 13. juni 2016)</t>
  </si>
  <si>
    <t>Satserne er gældende fra den 1. januar 2018, medmindre andet er anført.</t>
  </si>
  <si>
    <t xml:space="preserve"> </t>
  </si>
  <si>
    <t xml:space="preserve">Sygedagpenge1 Lovhenvisning Sats </t>
  </si>
  <si>
    <t xml:space="preserve">Højeste sygedagpengebeløb § 50, stk. 1 4.300 kr. pr. uge </t>
  </si>
  <si>
    <t xml:space="preserve">Højeste sygedagpengebeløb § 50, stk. 1  116,22 kr. pr. time </t>
  </si>
  <si>
    <t xml:space="preserve">Ukendt arbejdstid, mand2 § 47, stk. 2  202,71 kr. pr. time </t>
  </si>
  <si>
    <t xml:space="preserve">Ukendt arbejdstid, kvinde2 § 47, stk. 2  183,06 kr. pr. time </t>
  </si>
  <si>
    <t>Beløb</t>
  </si>
  <si>
    <t>Refusion pr. måned gennemsnit</t>
  </si>
  <si>
    <t>4.300 x 30/37 = 3.486,49 kr. pr. 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</si>
</sst>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6" x14ac:knownFonts="1">
    <font>
      <sz val="10"/>
      <name val="Arial"/>
    </font>
    <font>
      <sz val="8"/>
      <name val="Arial"/>
    </font>
    <font>
      <b/>
      <sz val="12"/>
      <name val="Verdana"/>
      <family val="2"/>
    </font>
    <font>
      <sz val="12"/>
      <name val="Verdana"/>
      <family val="2"/>
    </font>
    <font>
      <sz val="12"/>
      <color indexed="10"/>
      <name val="Verdana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2" fillId="0" borderId="13" xfId="0" applyFont="1" applyBorder="1" applyAlignment="1" applyProtection="1">
      <alignment horizontal="left"/>
      <protection hidden="1"/>
    </xf>
    <xf numFmtId="0" fontId="3" fillId="0" borderId="14" xfId="0" applyFont="1" applyBorder="1" applyAlignment="1" applyProtection="1">
      <alignment horizontal="left"/>
      <protection hidden="1"/>
    </xf>
    <xf numFmtId="0" fontId="3" fillId="0" borderId="15" xfId="0" applyFont="1" applyBorder="1" applyAlignment="1" applyProtection="1">
      <alignment horizontal="left"/>
      <protection hidden="1"/>
    </xf>
    <xf numFmtId="0" fontId="3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2" fillId="0" borderId="1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20" xfId="0" applyFont="1" applyBorder="1" applyProtection="1">
      <protection hidden="1"/>
    </xf>
    <xf numFmtId="0" fontId="2" fillId="0" borderId="4" xfId="0" applyFont="1" applyBorder="1" applyProtection="1"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3" fillId="0" borderId="4" xfId="0" applyFont="1" applyBorder="1" applyProtection="1">
      <protection hidden="1"/>
    </xf>
    <xf numFmtId="2" fontId="3" fillId="0" borderId="5" xfId="0" applyNumberFormat="1" applyFont="1" applyBorder="1" applyAlignment="1" applyProtection="1">
      <alignment horizontal="center"/>
      <protection hidden="1"/>
    </xf>
    <xf numFmtId="3" fontId="3" fillId="0" borderId="5" xfId="0" applyNumberFormat="1" applyFont="1" applyBorder="1" applyProtection="1">
      <protection hidden="1"/>
    </xf>
    <xf numFmtId="3" fontId="3" fillId="0" borderId="6" xfId="0" applyNumberFormat="1" applyFont="1" applyBorder="1" applyProtection="1">
      <protection hidden="1"/>
    </xf>
    <xf numFmtId="0" fontId="3" fillId="0" borderId="21" xfId="0" applyFont="1" applyBorder="1" applyProtection="1">
      <protection hidden="1"/>
    </xf>
    <xf numFmtId="0" fontId="3" fillId="0" borderId="22" xfId="0" applyFont="1" applyBorder="1" applyProtection="1">
      <protection hidden="1"/>
    </xf>
    <xf numFmtId="0" fontId="3" fillId="0" borderId="23" xfId="0" applyFont="1" applyBorder="1" applyProtection="1">
      <protection hidden="1"/>
    </xf>
    <xf numFmtId="0" fontId="3" fillId="2" borderId="4" xfId="0" applyFont="1" applyFill="1" applyBorder="1" applyProtection="1">
      <protection hidden="1"/>
    </xf>
    <xf numFmtId="2" fontId="3" fillId="2" borderId="5" xfId="0" applyNumberFormat="1" applyFont="1" applyFill="1" applyBorder="1" applyAlignment="1" applyProtection="1">
      <alignment horizontal="center"/>
      <protection hidden="1"/>
    </xf>
    <xf numFmtId="3" fontId="3" fillId="2" borderId="5" xfId="0" applyNumberFormat="1" applyFont="1" applyFill="1" applyBorder="1" applyProtection="1">
      <protection hidden="1"/>
    </xf>
    <xf numFmtId="3" fontId="3" fillId="2" borderId="6" xfId="0" applyNumberFormat="1" applyFont="1" applyFill="1" applyBorder="1" applyProtection="1">
      <protection hidden="1"/>
    </xf>
    <xf numFmtId="0" fontId="3" fillId="0" borderId="16" xfId="0" applyFont="1" applyBorder="1" applyProtection="1">
      <protection hidden="1"/>
    </xf>
    <xf numFmtId="0" fontId="3" fillId="0" borderId="17" xfId="0" applyFont="1" applyBorder="1" applyProtection="1">
      <protection hidden="1"/>
    </xf>
    <xf numFmtId="0" fontId="3" fillId="0" borderId="18" xfId="0" applyFont="1" applyBorder="1" applyProtection="1">
      <protection hidden="1"/>
    </xf>
    <xf numFmtId="0" fontId="3" fillId="0" borderId="19" xfId="0" applyFont="1" applyBorder="1" applyProtection="1">
      <protection hidden="1"/>
    </xf>
    <xf numFmtId="0" fontId="3" fillId="0" borderId="10" xfId="0" applyFont="1" applyBorder="1" applyProtection="1">
      <protection hidden="1"/>
    </xf>
    <xf numFmtId="2" fontId="3" fillId="0" borderId="11" xfId="0" applyNumberFormat="1" applyFont="1" applyBorder="1" applyAlignment="1" applyProtection="1">
      <alignment horizontal="center"/>
      <protection hidden="1"/>
    </xf>
    <xf numFmtId="3" fontId="3" fillId="0" borderId="12" xfId="0" applyNumberFormat="1" applyFont="1" applyBorder="1" applyProtection="1">
      <protection hidden="1"/>
    </xf>
    <xf numFmtId="0" fontId="3" fillId="0" borderId="7" xfId="0" applyFont="1" applyBorder="1" applyProtection="1">
      <protection hidden="1"/>
    </xf>
    <xf numFmtId="2" fontId="3" fillId="0" borderId="8" xfId="0" applyNumberFormat="1" applyFont="1" applyBorder="1" applyAlignment="1" applyProtection="1">
      <alignment horizontal="center"/>
      <protection hidden="1"/>
    </xf>
    <xf numFmtId="3" fontId="3" fillId="0" borderId="8" xfId="0" applyNumberFormat="1" applyFont="1" applyBorder="1" applyProtection="1">
      <protection hidden="1"/>
    </xf>
    <xf numFmtId="3" fontId="3" fillId="0" borderId="9" xfId="0" applyNumberFormat="1" applyFont="1" applyBorder="1" applyProtection="1">
      <protection hidden="1"/>
    </xf>
    <xf numFmtId="3" fontId="3" fillId="0" borderId="0" xfId="0" applyNumberFormat="1" applyFont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4" fillId="0" borderId="0" xfId="0" applyFont="1" applyProtection="1">
      <protection hidden="1"/>
    </xf>
    <xf numFmtId="0" fontId="2" fillId="2" borderId="0" xfId="0" applyFont="1" applyFill="1" applyBorder="1" applyProtection="1">
      <protection hidden="1"/>
    </xf>
    <xf numFmtId="43" fontId="3" fillId="0" borderId="5" xfId="1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0" xfId="0" applyFont="1" applyFill="1" applyProtection="1">
      <protection hidden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4"/>
  <sheetViews>
    <sheetView tabSelected="1" workbookViewId="0">
      <selection sqref="A1:Q35"/>
    </sheetView>
  </sheetViews>
  <sheetFormatPr defaultRowHeight="15" x14ac:dyDescent="0.2"/>
  <cols>
    <col min="1" max="1" width="36.85546875" style="1" customWidth="1"/>
    <col min="2" max="4" width="14.7109375" style="1" customWidth="1"/>
    <col min="5" max="5" width="9.140625" style="1"/>
    <col min="6" max="6" width="13.42578125" style="1" bestFit="1" customWidth="1"/>
    <col min="7" max="8" width="9.140625" style="1"/>
    <col min="9" max="9" width="14.85546875" style="1" bestFit="1" customWidth="1"/>
    <col min="10" max="16384" width="9.140625" style="1"/>
  </cols>
  <sheetData>
    <row r="1" spans="1:16" ht="15.75" thickBot="1" x14ac:dyDescent="0.25">
      <c r="A1" s="2" t="s">
        <v>35</v>
      </c>
      <c r="B1" s="3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5.75" thickBot="1" x14ac:dyDescent="0.25">
      <c r="A2" s="5"/>
      <c r="B2" s="5"/>
      <c r="C2" s="5"/>
      <c r="D2" s="5"/>
      <c r="E2" s="5"/>
      <c r="F2" s="41" t="s">
        <v>44</v>
      </c>
      <c r="G2" s="41" t="s">
        <v>33</v>
      </c>
      <c r="H2" s="41" t="s">
        <v>32</v>
      </c>
      <c r="I2" s="41" t="s">
        <v>45</v>
      </c>
      <c r="J2" s="41"/>
      <c r="K2" s="41"/>
      <c r="L2" s="41"/>
      <c r="M2" s="6"/>
      <c r="N2" s="5"/>
      <c r="O2" s="5"/>
      <c r="P2" s="5"/>
    </row>
    <row r="3" spans="1:16" x14ac:dyDescent="0.2">
      <c r="A3" s="7"/>
      <c r="B3" s="8"/>
      <c r="C3" s="9" t="s">
        <v>12</v>
      </c>
      <c r="D3" s="10"/>
      <c r="E3" s="5"/>
      <c r="F3" s="42">
        <v>4300</v>
      </c>
      <c r="G3" s="43">
        <v>52</v>
      </c>
      <c r="H3" s="43">
        <v>12</v>
      </c>
      <c r="I3" s="42">
        <f>F3*G3/H3</f>
        <v>18633.333333333332</v>
      </c>
      <c r="J3" s="11"/>
      <c r="K3" s="11"/>
      <c r="L3" s="11"/>
      <c r="M3" s="5"/>
      <c r="N3" s="5"/>
      <c r="O3" s="5"/>
      <c r="P3" s="5"/>
    </row>
    <row r="4" spans="1:16" x14ac:dyDescent="0.2">
      <c r="A4" s="13" t="s">
        <v>10</v>
      </c>
      <c r="B4" s="14" t="s">
        <v>11</v>
      </c>
      <c r="C4" s="14" t="s">
        <v>18</v>
      </c>
      <c r="D4" s="15" t="s">
        <v>28</v>
      </c>
      <c r="E4" s="5"/>
      <c r="F4" s="42"/>
      <c r="G4" s="43"/>
      <c r="H4" s="43"/>
      <c r="I4" s="42"/>
      <c r="J4" s="11"/>
      <c r="K4" s="11"/>
      <c r="L4" s="11"/>
      <c r="M4" s="5"/>
      <c r="N4" s="5"/>
      <c r="O4" s="5"/>
      <c r="P4" s="5"/>
    </row>
    <row r="5" spans="1:16" x14ac:dyDescent="0.2">
      <c r="A5" s="16" t="s">
        <v>0</v>
      </c>
      <c r="B5" s="17">
        <v>0.2</v>
      </c>
      <c r="C5" s="18">
        <v>4300</v>
      </c>
      <c r="D5" s="19">
        <f>B5*C5</f>
        <v>860</v>
      </c>
      <c r="E5" s="5"/>
      <c r="F5" s="42">
        <v>3486.49</v>
      </c>
      <c r="G5" s="43"/>
      <c r="H5" s="43"/>
      <c r="I5" s="42">
        <f>F5*G3/H3</f>
        <v>15108.123333333331</v>
      </c>
      <c r="J5" s="11" t="s">
        <v>34</v>
      </c>
      <c r="K5" s="11"/>
      <c r="L5" s="11"/>
      <c r="M5" s="5"/>
      <c r="N5" s="5"/>
      <c r="O5" s="5"/>
      <c r="P5" s="5"/>
    </row>
    <row r="6" spans="1:16" x14ac:dyDescent="0.2">
      <c r="A6" s="16" t="s">
        <v>1</v>
      </c>
      <c r="B6" s="17">
        <v>0.4</v>
      </c>
      <c r="C6" s="18">
        <v>4300</v>
      </c>
      <c r="D6" s="19">
        <f t="shared" ref="D6:D28" si="0">B6*C6</f>
        <v>1720</v>
      </c>
      <c r="E6" s="5"/>
      <c r="F6" s="11"/>
      <c r="G6" s="11"/>
      <c r="H6" s="11"/>
      <c r="I6" s="11"/>
      <c r="J6" s="11"/>
      <c r="K6" s="11"/>
      <c r="L6" s="11"/>
      <c r="M6" s="5"/>
      <c r="N6" s="5"/>
      <c r="O6" s="5"/>
      <c r="P6" s="5"/>
    </row>
    <row r="7" spans="1:16" x14ac:dyDescent="0.2">
      <c r="A7" s="16" t="s">
        <v>2</v>
      </c>
      <c r="B7" s="17">
        <v>0.6</v>
      </c>
      <c r="C7" s="18">
        <v>4300</v>
      </c>
      <c r="D7" s="19">
        <f t="shared" si="0"/>
        <v>2580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x14ac:dyDescent="0.2">
      <c r="A8" s="16" t="s">
        <v>3</v>
      </c>
      <c r="B8" s="17">
        <v>0.8</v>
      </c>
      <c r="C8" s="18">
        <v>4300</v>
      </c>
      <c r="D8" s="19">
        <f t="shared" si="0"/>
        <v>3440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x14ac:dyDescent="0.2">
      <c r="A9" s="23" t="s">
        <v>4</v>
      </c>
      <c r="B9" s="24">
        <v>1</v>
      </c>
      <c r="C9" s="25">
        <v>4300</v>
      </c>
      <c r="D9" s="26">
        <f t="shared" si="0"/>
        <v>4300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x14ac:dyDescent="0.2">
      <c r="A10" s="16" t="s">
        <v>5</v>
      </c>
      <c r="B10" s="17">
        <v>1.2</v>
      </c>
      <c r="C10" s="18">
        <v>4300</v>
      </c>
      <c r="D10" s="19">
        <f t="shared" si="0"/>
        <v>5160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5.75" thickBot="1" x14ac:dyDescent="0.25">
      <c r="A11" s="16" t="s">
        <v>9</v>
      </c>
      <c r="B11" s="17">
        <v>1.4</v>
      </c>
      <c r="C11" s="18">
        <v>4300</v>
      </c>
      <c r="D11" s="19">
        <f t="shared" si="0"/>
        <v>6020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x14ac:dyDescent="0.2">
      <c r="A12" s="16" t="s">
        <v>6</v>
      </c>
      <c r="B12" s="17">
        <v>1.6</v>
      </c>
      <c r="C12" s="18">
        <v>4300</v>
      </c>
      <c r="D12" s="19">
        <f t="shared" si="0"/>
        <v>6880</v>
      </c>
      <c r="E12" s="5"/>
      <c r="F12" s="5"/>
      <c r="G12" s="27"/>
      <c r="H12" s="28"/>
      <c r="I12" s="28"/>
      <c r="J12" s="28"/>
      <c r="K12" s="28"/>
      <c r="L12" s="28"/>
      <c r="M12" s="28"/>
      <c r="N12" s="28"/>
      <c r="O12" s="28"/>
      <c r="P12" s="29"/>
    </row>
    <row r="13" spans="1:16" x14ac:dyDescent="0.2">
      <c r="A13" s="16" t="s">
        <v>7</v>
      </c>
      <c r="B13" s="17">
        <v>1.8</v>
      </c>
      <c r="C13" s="18">
        <v>4300</v>
      </c>
      <c r="D13" s="19">
        <f t="shared" si="0"/>
        <v>7740</v>
      </c>
      <c r="E13" s="5"/>
      <c r="F13" s="5"/>
      <c r="G13" s="30" t="s">
        <v>36</v>
      </c>
      <c r="H13" s="11"/>
      <c r="I13" s="11"/>
      <c r="J13" s="11"/>
      <c r="K13" s="11"/>
      <c r="L13" s="11"/>
      <c r="M13" s="11"/>
      <c r="N13" s="11"/>
      <c r="O13" s="11"/>
      <c r="P13" s="12"/>
    </row>
    <row r="14" spans="1:16" x14ac:dyDescent="0.2">
      <c r="A14" s="16" t="s">
        <v>8</v>
      </c>
      <c r="B14" s="17">
        <v>2</v>
      </c>
      <c r="C14" s="18">
        <v>4300</v>
      </c>
      <c r="D14" s="19">
        <f t="shared" si="0"/>
        <v>8600</v>
      </c>
      <c r="E14" s="5"/>
      <c r="F14" s="5"/>
      <c r="G14" s="30"/>
      <c r="H14" s="11"/>
      <c r="I14" s="11"/>
      <c r="J14" s="11"/>
      <c r="K14" s="11"/>
      <c r="L14" s="11"/>
      <c r="M14" s="11"/>
      <c r="N14" s="11"/>
      <c r="O14" s="11"/>
      <c r="P14" s="12"/>
    </row>
    <row r="15" spans="1:16" x14ac:dyDescent="0.2">
      <c r="A15" s="16" t="s">
        <v>13</v>
      </c>
      <c r="B15" s="17">
        <v>2.2000000000000002</v>
      </c>
      <c r="C15" s="18">
        <v>4300</v>
      </c>
      <c r="D15" s="19">
        <f t="shared" si="0"/>
        <v>9460</v>
      </c>
      <c r="E15" s="5"/>
      <c r="F15" s="5"/>
      <c r="G15" s="30" t="s">
        <v>37</v>
      </c>
      <c r="H15" s="11"/>
      <c r="I15" s="11"/>
      <c r="J15" s="11"/>
      <c r="K15" s="11"/>
      <c r="L15" s="11"/>
      <c r="M15" s="11"/>
      <c r="N15" s="11"/>
      <c r="O15" s="11"/>
      <c r="P15" s="12"/>
    </row>
    <row r="16" spans="1:16" x14ac:dyDescent="0.2">
      <c r="A16" s="16" t="s">
        <v>14</v>
      </c>
      <c r="B16" s="17">
        <v>2.4</v>
      </c>
      <c r="C16" s="18">
        <v>4300</v>
      </c>
      <c r="D16" s="19">
        <f t="shared" si="0"/>
        <v>10320</v>
      </c>
      <c r="E16" s="5"/>
      <c r="F16" s="5"/>
      <c r="G16" s="30"/>
      <c r="H16" s="11"/>
      <c r="I16" s="11"/>
      <c r="J16" s="11"/>
      <c r="K16" s="11"/>
      <c r="L16" s="11"/>
      <c r="M16" s="11"/>
      <c r="N16" s="11"/>
      <c r="O16" s="11"/>
      <c r="P16" s="12"/>
    </row>
    <row r="17" spans="1:16" x14ac:dyDescent="0.2">
      <c r="A17" s="16" t="s">
        <v>15</v>
      </c>
      <c r="B17" s="17">
        <v>2.6</v>
      </c>
      <c r="C17" s="18">
        <v>4300</v>
      </c>
      <c r="D17" s="19">
        <f t="shared" si="0"/>
        <v>11180</v>
      </c>
      <c r="E17" s="5"/>
      <c r="F17" s="5"/>
      <c r="G17" s="30" t="s">
        <v>38</v>
      </c>
      <c r="H17" s="11"/>
      <c r="I17" s="11"/>
      <c r="J17" s="11"/>
      <c r="K17" s="11"/>
      <c r="L17" s="11"/>
      <c r="M17" s="11"/>
      <c r="N17" s="11"/>
      <c r="O17" s="11"/>
      <c r="P17" s="12"/>
    </row>
    <row r="18" spans="1:16" x14ac:dyDescent="0.2">
      <c r="A18" s="16" t="s">
        <v>16</v>
      </c>
      <c r="B18" s="17">
        <v>2.8</v>
      </c>
      <c r="C18" s="18">
        <v>4300</v>
      </c>
      <c r="D18" s="19">
        <f t="shared" si="0"/>
        <v>12040</v>
      </c>
      <c r="E18" s="5"/>
      <c r="F18" s="5"/>
      <c r="G18" s="30"/>
      <c r="H18" s="11"/>
      <c r="I18" s="11"/>
      <c r="J18" s="11"/>
      <c r="K18" s="11"/>
      <c r="L18" s="11"/>
      <c r="M18" s="11"/>
      <c r="N18" s="11"/>
      <c r="O18" s="11"/>
      <c r="P18" s="12"/>
    </row>
    <row r="19" spans="1:16" x14ac:dyDescent="0.2">
      <c r="A19" s="16" t="s">
        <v>17</v>
      </c>
      <c r="B19" s="17">
        <v>3</v>
      </c>
      <c r="C19" s="18">
        <v>4300</v>
      </c>
      <c r="D19" s="19">
        <f t="shared" si="0"/>
        <v>12900</v>
      </c>
      <c r="E19" s="5"/>
      <c r="F19" s="5"/>
      <c r="G19" s="30" t="s">
        <v>39</v>
      </c>
      <c r="H19" s="11"/>
      <c r="I19" s="11"/>
      <c r="J19" s="11"/>
      <c r="K19" s="11"/>
      <c r="L19" s="11"/>
      <c r="M19" s="11"/>
      <c r="N19" s="11"/>
      <c r="O19" s="11"/>
      <c r="P19" s="12"/>
    </row>
    <row r="20" spans="1:16" x14ac:dyDescent="0.2">
      <c r="A20" s="16" t="s">
        <v>19</v>
      </c>
      <c r="B20" s="17">
        <v>3.2</v>
      </c>
      <c r="C20" s="18">
        <v>4300</v>
      </c>
      <c r="D20" s="19">
        <f t="shared" si="0"/>
        <v>13760</v>
      </c>
      <c r="E20" s="5"/>
      <c r="F20" s="5"/>
      <c r="G20" s="30" t="s">
        <v>40</v>
      </c>
      <c r="H20" s="11"/>
      <c r="I20" s="11"/>
      <c r="J20" s="11"/>
      <c r="K20" s="11"/>
      <c r="L20" s="11"/>
      <c r="M20" s="11"/>
      <c r="N20" s="11"/>
      <c r="O20" s="11"/>
      <c r="P20" s="12"/>
    </row>
    <row r="21" spans="1:16" x14ac:dyDescent="0.2">
      <c r="A21" s="16" t="s">
        <v>20</v>
      </c>
      <c r="B21" s="17">
        <v>3.4</v>
      </c>
      <c r="C21" s="18">
        <v>4300</v>
      </c>
      <c r="D21" s="19">
        <f t="shared" si="0"/>
        <v>14620</v>
      </c>
      <c r="E21" s="5"/>
      <c r="F21" s="5"/>
      <c r="G21" s="30" t="s">
        <v>41</v>
      </c>
      <c r="H21" s="11"/>
      <c r="I21" s="11"/>
      <c r="J21" s="11"/>
      <c r="K21" s="11"/>
      <c r="L21" s="11"/>
      <c r="M21" s="11"/>
      <c r="N21" s="11"/>
      <c r="O21" s="11"/>
      <c r="P21" s="12"/>
    </row>
    <row r="22" spans="1:16" x14ac:dyDescent="0.2">
      <c r="A22" s="16" t="s">
        <v>21</v>
      </c>
      <c r="B22" s="17">
        <v>3.6</v>
      </c>
      <c r="C22" s="18">
        <v>4300</v>
      </c>
      <c r="D22" s="19">
        <f t="shared" si="0"/>
        <v>15480</v>
      </c>
      <c r="E22" s="5"/>
      <c r="F22" s="5"/>
      <c r="G22" s="30" t="s">
        <v>42</v>
      </c>
      <c r="H22" s="11"/>
      <c r="I22" s="11"/>
      <c r="J22" s="11"/>
      <c r="K22" s="11"/>
      <c r="L22" s="11"/>
      <c r="M22" s="11"/>
      <c r="N22" s="11"/>
      <c r="O22" s="11"/>
      <c r="P22" s="12"/>
    </row>
    <row r="23" spans="1:16" x14ac:dyDescent="0.2">
      <c r="A23" s="16" t="s">
        <v>22</v>
      </c>
      <c r="B23" s="17">
        <v>3.8</v>
      </c>
      <c r="C23" s="18">
        <v>4300</v>
      </c>
      <c r="D23" s="19">
        <f t="shared" si="0"/>
        <v>16340</v>
      </c>
      <c r="E23" s="5"/>
      <c r="F23" s="5"/>
      <c r="G23" s="30" t="s">
        <v>43</v>
      </c>
      <c r="H23" s="11"/>
      <c r="I23" s="11"/>
      <c r="J23" s="11"/>
      <c r="K23" s="11"/>
      <c r="L23" s="11"/>
      <c r="M23" s="11"/>
      <c r="N23" s="11"/>
      <c r="O23" s="11"/>
      <c r="P23" s="12"/>
    </row>
    <row r="24" spans="1:16" ht="15.75" thickBot="1" x14ac:dyDescent="0.25">
      <c r="A24" s="16" t="s">
        <v>23</v>
      </c>
      <c r="B24" s="17">
        <v>4</v>
      </c>
      <c r="C24" s="18">
        <v>4300</v>
      </c>
      <c r="D24" s="19">
        <f t="shared" si="0"/>
        <v>17200</v>
      </c>
      <c r="E24" s="5"/>
      <c r="F24" s="5"/>
      <c r="G24" s="20"/>
      <c r="H24" s="21"/>
      <c r="I24" s="21"/>
      <c r="J24" s="21"/>
      <c r="K24" s="21"/>
      <c r="L24" s="21"/>
      <c r="M24" s="21"/>
      <c r="N24" s="21"/>
      <c r="O24" s="21"/>
      <c r="P24" s="22"/>
    </row>
    <row r="25" spans="1:16" x14ac:dyDescent="0.2">
      <c r="A25" s="16" t="s">
        <v>24</v>
      </c>
      <c r="B25" s="17">
        <v>4.2</v>
      </c>
      <c r="C25" s="18">
        <v>4300</v>
      </c>
      <c r="D25" s="19">
        <f t="shared" si="0"/>
        <v>18060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x14ac:dyDescent="0.2">
      <c r="A26" s="16" t="s">
        <v>25</v>
      </c>
      <c r="B26" s="17">
        <v>4.4000000000000004</v>
      </c>
      <c r="C26" s="18">
        <v>4300</v>
      </c>
      <c r="D26" s="19">
        <f t="shared" si="0"/>
        <v>18920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x14ac:dyDescent="0.2">
      <c r="A27" s="31" t="s">
        <v>26</v>
      </c>
      <c r="B27" s="32">
        <v>4.5999999999999996</v>
      </c>
      <c r="C27" s="18">
        <v>4300</v>
      </c>
      <c r="D27" s="33">
        <f t="shared" si="0"/>
        <v>19780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5.75" thickBot="1" x14ac:dyDescent="0.25">
      <c r="A28" s="34" t="s">
        <v>27</v>
      </c>
      <c r="B28" s="35">
        <v>4.8</v>
      </c>
      <c r="C28" s="36">
        <v>4300</v>
      </c>
      <c r="D28" s="37">
        <f t="shared" si="0"/>
        <v>20640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">
      <c r="A29" s="5"/>
      <c r="B29" s="5"/>
      <c r="C29" s="3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x14ac:dyDescent="0.2">
      <c r="A30" s="39" t="s">
        <v>29</v>
      </c>
      <c r="B30" s="11"/>
      <c r="C30" s="5"/>
      <c r="D30" s="44"/>
      <c r="E30" s="44"/>
      <c r="F30" s="5"/>
      <c r="G30" s="40"/>
      <c r="H30" s="5"/>
      <c r="I30" s="5"/>
      <c r="J30" s="5"/>
      <c r="K30" s="5"/>
      <c r="L30" s="5"/>
      <c r="M30" s="5"/>
      <c r="N30" s="5"/>
      <c r="O30" s="5"/>
      <c r="P30" s="5"/>
    </row>
    <row r="31" spans="1:16" x14ac:dyDescent="0.2">
      <c r="A31" s="39" t="s">
        <v>30</v>
      </c>
      <c r="B31" s="1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x14ac:dyDescent="0.2">
      <c r="A32" s="39" t="s">
        <v>31</v>
      </c>
      <c r="B32" s="1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x14ac:dyDescent="0.2">
      <c r="A33" s="11" t="s">
        <v>46</v>
      </c>
      <c r="B33" s="1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">
      <c r="A34" s="11"/>
      <c r="B34" s="1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</sheetData>
  <sheetProtection password="F8D8" sheet="1" objects="1" scenarios="1"/>
  <phoneticPr fontId="1" type="noConversion"/>
  <pageMargins left="0.74803149606299213" right="0.74803149606299213" top="0.98425196850393704" bottom="0.98425196850393704" header="0" footer="0"/>
  <pageSetup paperSize="9" scale="93" orientation="landscape" r:id="rId1"/>
  <headerFooter alignWithMargins="0">
    <oddFooter>&amp;LØkonomicentret jan 2010&amp;CSide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Dagpengesats 2018</vt:lpstr>
      <vt:lpstr>'Dagpengesats 2018'!Udskriftsområde</vt:lpstr>
    </vt:vector>
  </TitlesOfParts>
  <Company>Albertslund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Vibeke Rasmussen</dc:creator>
  <cp:lastModifiedBy>sjs</cp:lastModifiedBy>
  <cp:lastPrinted>2018-04-17T10:09:28Z</cp:lastPrinted>
  <dcterms:created xsi:type="dcterms:W3CDTF">2005-05-13T12:46:50Z</dcterms:created>
  <dcterms:modified xsi:type="dcterms:W3CDTF">2018-04-17T10:35:52Z</dcterms:modified>
</cp:coreProperties>
</file>